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0" i="1"/>
  <c r="N31" i="1"/>
  <c r="N34" i="1"/>
  <c r="N40" i="1"/>
  <c r="N42" i="1"/>
  <c r="N43" i="1"/>
  <c r="N44" i="1"/>
  <c r="N46" i="1"/>
  <c r="N48" i="1"/>
  <c r="N49" i="1"/>
  <c r="N50" i="1"/>
  <c r="N51" i="1"/>
  <c r="N52" i="1"/>
  <c r="N54" i="1"/>
  <c r="N55" i="1"/>
  <c r="N56" i="1"/>
  <c r="N57" i="1"/>
  <c r="N59" i="1"/>
  <c r="N62" i="1"/>
  <c r="M11" i="1"/>
  <c r="M12" i="1"/>
  <c r="M13" i="1"/>
  <c r="M14" i="1"/>
  <c r="M15" i="1"/>
  <c r="M16" i="1"/>
  <c r="M17" i="1"/>
  <c r="M18" i="1"/>
  <c r="M19" i="1"/>
  <c r="M20" i="1"/>
  <c r="M24" i="1"/>
  <c r="M25" i="1"/>
  <c r="M26" i="1"/>
  <c r="M27" i="1"/>
  <c r="M28" i="1"/>
  <c r="M29" i="1"/>
  <c r="M30" i="1"/>
  <c r="M31" i="1"/>
  <c r="M34" i="1"/>
  <c r="M40" i="1"/>
  <c r="M42" i="1"/>
  <c r="M43" i="1"/>
  <c r="M44" i="1"/>
  <c r="M46" i="1"/>
  <c r="M48" i="1"/>
  <c r="M49" i="1"/>
  <c r="M50" i="1"/>
  <c r="M51" i="1"/>
  <c r="M52" i="1"/>
  <c r="M54" i="1"/>
  <c r="M55" i="1"/>
  <c r="M56" i="1"/>
  <c r="M57" i="1"/>
  <c r="M59" i="1"/>
  <c r="M62" i="1"/>
  <c r="F31" i="1"/>
  <c r="G31" i="1"/>
  <c r="G11" i="1"/>
  <c r="G12" i="1"/>
  <c r="G13" i="1"/>
  <c r="G14" i="1"/>
  <c r="G15" i="1"/>
  <c r="G16" i="1"/>
  <c r="G17" i="1"/>
  <c r="G19" i="1"/>
  <c r="G23" i="1"/>
  <c r="G24" i="1"/>
  <c r="G25" i="1"/>
  <c r="G26" i="1"/>
  <c r="G27" i="1"/>
  <c r="G28" i="1"/>
  <c r="G29" i="1"/>
  <c r="G30" i="1"/>
  <c r="G33" i="1"/>
  <c r="G36" i="1"/>
  <c r="F11" i="1"/>
  <c r="F12" i="1"/>
  <c r="F13" i="1"/>
  <c r="F14" i="1"/>
  <c r="F15" i="1"/>
  <c r="F16" i="1"/>
  <c r="F17" i="1"/>
  <c r="F19" i="1"/>
  <c r="F23" i="1"/>
  <c r="F24" i="1"/>
  <c r="F25" i="1"/>
  <c r="F26" i="1"/>
  <c r="F27" i="1"/>
  <c r="F28" i="1"/>
  <c r="F29" i="1"/>
  <c r="F30" i="1"/>
  <c r="F33" i="1"/>
  <c r="F36" i="1"/>
</calcChain>
</file>

<file path=xl/sharedStrings.xml><?xml version="1.0" encoding="utf-8"?>
<sst xmlns="http://schemas.openxmlformats.org/spreadsheetml/2006/main" count="72" uniqueCount="68">
  <si>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</si>
  <si>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</si>
  <si>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</si>
  <si>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</si>
  <si>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</si>
  <si>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</si>
  <si>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</si>
  <si>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</si>
  <si>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</si>
  <si>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</si>
  <si>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</si>
  <si>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</si>
  <si>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</si>
  <si>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</si>
  <si>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</si>
  <si>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</si>
  <si>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</si>
  <si>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</si>
  <si>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</si>
  <si>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</si>
  <si>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</si>
  <si>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</si>
  <si>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</si>
  <si>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</si>
  <si>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</si>
  <si>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</si>
  <si>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</si>
  <si>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</si>
  <si>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</si>
  <si>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</si>
  <si>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</si>
  <si>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</si>
  <si>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</si>
  <si>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</si>
  <si>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</si>
  <si>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</si>
  <si>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</si>
  <si>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</si>
  <si>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</si>
  <si>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</si>
  <si>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</si>
  <si>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</si>
  <si>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</si>
  <si>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</si>
  <si>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</si>
  <si>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</si>
  <si>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</si>
  <si>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</si>
  <si>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</si>
  <si>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</si>
  <si>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</si>
  <si>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</si>
  <si>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</si>
  <si>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</si>
  <si>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</si>
  <si>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</si>
  <si>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</si>
  <si>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</si>
  <si>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</si>
  <si>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</si>
  <si>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</si>
  <si>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COAPASZ</t>
  </si>
  <si>
    <t>CONSOLIDACION</t>
  </si>
  <si>
    <t xml:space="preserve">                                                    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</si>
  <si>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SITUACION FINANCIERA  (CONSOLIDADOS)</t>
  </si>
  <si>
    <t xml:space="preserve">MUNICIPIO DE ZIRACUARETIRO, MICHOACAN       </t>
  </si>
  <si>
    <t xml:space="preserve">                                                 LIC. ITZEL GAONA BEDOLLA                                                      C.P. JOSE LEON AGUILAR                                    L.C. ANDREA DURAN CORREA                                     I.S.C. WILBERT ARNULFO OCHOA CHAVEZ</t>
  </si>
  <si>
    <t>AL 31 DE DICIIEMBRE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</si>
</sst>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66</xdr:row>
      <xdr:rowOff>0</xdr:rowOff>
    </xdr:from>
    <xdr:to>
      <xdr:col>0</xdr:col>
      <xdr:colOff>5495925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3219450" y="1637347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65</xdr:row>
      <xdr:rowOff>180975</xdr:rowOff>
    </xdr:from>
    <xdr:to>
      <xdr:col>2</xdr:col>
      <xdr:colOff>381000</xdr:colOff>
      <xdr:row>66</xdr:row>
      <xdr:rowOff>0</xdr:rowOff>
    </xdr:to>
    <xdr:cxnSp macro="">
      <xdr:nvCxnSpPr>
        <xdr:cNvPr id="6" name="Conector recto 5"/>
        <xdr:cNvCxnSpPr/>
      </xdr:nvCxnSpPr>
      <xdr:spPr>
        <a:xfrm>
          <a:off x="1066800" y="1662112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65</xdr:row>
      <xdr:rowOff>180975</xdr:rowOff>
    </xdr:from>
    <xdr:to>
      <xdr:col>6</xdr:col>
      <xdr:colOff>495300</xdr:colOff>
      <xdr:row>66</xdr:row>
      <xdr:rowOff>0</xdr:rowOff>
    </xdr:to>
    <xdr:cxnSp macro="">
      <xdr:nvCxnSpPr>
        <xdr:cNvPr id="8" name="Conector recto 7"/>
        <xdr:cNvCxnSpPr/>
      </xdr:nvCxnSpPr>
      <xdr:spPr>
        <a:xfrm>
          <a:off x="4086225" y="16621125"/>
          <a:ext cx="23812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65</xdr:row>
      <xdr:rowOff>180975</xdr:rowOff>
    </xdr:from>
    <xdr:to>
      <xdr:col>8</xdr:col>
      <xdr:colOff>28575</xdr:colOff>
      <xdr:row>65</xdr:row>
      <xdr:rowOff>180975</xdr:rowOff>
    </xdr:to>
    <xdr:cxnSp macro="">
      <xdr:nvCxnSpPr>
        <xdr:cNvPr id="10" name="Conector recto 9"/>
        <xdr:cNvCxnSpPr/>
      </xdr:nvCxnSpPr>
      <xdr:spPr>
        <a:xfrm>
          <a:off x="6791325" y="16621125"/>
          <a:ext cx="2619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66</xdr:row>
      <xdr:rowOff>9525</xdr:rowOff>
    </xdr:from>
    <xdr:to>
      <xdr:col>11</xdr:col>
      <xdr:colOff>533400</xdr:colOff>
      <xdr:row>66</xdr:row>
      <xdr:rowOff>9525</xdr:rowOff>
    </xdr:to>
    <xdr:cxnSp macro="">
      <xdr:nvCxnSpPr>
        <xdr:cNvPr id="12" name="Conector recto 11"/>
        <xdr:cNvCxnSpPr/>
      </xdr:nvCxnSpPr>
      <xdr:spPr>
        <a:xfrm>
          <a:off x="9563100" y="16640175"/>
          <a:ext cx="2762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view="pageBreakPreview" zoomScale="90" zoomScaleNormal="100" zoomScaleSheetLayoutView="90" workbookViewId="0">
      <selection activeCell="F15" sqref="F15"/>
    </sheetView>
  </sheetViews>
  <sheetFormatPr baseColWidth="10" defaultRowHeight="15" x14ac:dyDescent="0.25"/>
  <cols>
    <col min="1" max="1" width="33.140625" customWidth="1"/>
    <col min="2" max="3" width="13.5703125" bestFit="1" customWidth="1"/>
    <col min="4" max="5" width="11" bestFit="1" customWidth="1"/>
    <col min="6" max="7" width="12" bestFit="1" customWidth="1"/>
    <col min="8" max="8" width="30.28515625" style="7" customWidth="1"/>
    <col min="9" max="9" width="13.5703125" style="7" bestFit="1" customWidth="1"/>
    <col min="10" max="10" width="18.7109375" style="7" customWidth="1"/>
    <col min="11" max="11" width="11.7109375" customWidth="1"/>
    <col min="12" max="12" width="12.140625" customWidth="1"/>
    <col min="13" max="14" width="12" bestFit="1" customWidth="1"/>
  </cols>
  <sheetData>
    <row r="1" spans="1:14" ht="18.75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 x14ac:dyDescent="0.3">
      <c r="A2" s="18" t="s">
        <v>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8.75" x14ac:dyDescent="0.3">
      <c r="A3" s="18" t="s">
        <v>67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8.75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7.25" x14ac:dyDescent="0.3">
      <c r="A5" s="2"/>
      <c r="B5" s="17" t="s">
        <v>60</v>
      </c>
      <c r="C5" s="17"/>
      <c r="D5" s="17" t="s">
        <v>61</v>
      </c>
      <c r="E5" s="17"/>
      <c r="F5" s="17" t="s">
        <v>62</v>
      </c>
      <c r="G5" s="17"/>
      <c r="H5" s="5"/>
      <c r="I5" s="17" t="s">
        <v>60</v>
      </c>
      <c r="J5" s="17"/>
      <c r="K5" s="17" t="s">
        <v>61</v>
      </c>
      <c r="L5" s="17"/>
      <c r="M5" s="17" t="s">
        <v>62</v>
      </c>
      <c r="N5" s="17"/>
    </row>
    <row r="6" spans="1:14" ht="17.25" x14ac:dyDescent="0.3">
      <c r="A6" s="5" t="s">
        <v>1</v>
      </c>
      <c r="B6" s="9">
        <v>2023</v>
      </c>
      <c r="C6" s="9">
        <v>2022</v>
      </c>
      <c r="D6" s="15">
        <v>2023</v>
      </c>
      <c r="E6" s="15">
        <v>2022</v>
      </c>
      <c r="F6" s="15">
        <v>2023</v>
      </c>
      <c r="G6" s="15">
        <v>2022</v>
      </c>
      <c r="H6" s="5" t="s">
        <v>1</v>
      </c>
      <c r="I6" s="15">
        <v>2023</v>
      </c>
      <c r="J6" s="15">
        <v>2022</v>
      </c>
      <c r="K6" s="15">
        <v>2023</v>
      </c>
      <c r="L6" s="15">
        <v>2022</v>
      </c>
      <c r="M6" s="15">
        <v>2023</v>
      </c>
      <c r="N6" s="15">
        <v>2022</v>
      </c>
    </row>
    <row r="7" spans="1:14" x14ac:dyDescent="0.25">
      <c r="A7" s="6" t="s">
        <v>2</v>
      </c>
      <c r="B7" s="3"/>
      <c r="C7" s="3"/>
      <c r="D7" s="16"/>
      <c r="E7" s="16"/>
      <c r="F7" s="16"/>
      <c r="G7" s="16"/>
      <c r="H7" s="6" t="s">
        <v>24</v>
      </c>
      <c r="I7" s="3"/>
      <c r="J7" s="3"/>
      <c r="K7" s="3"/>
      <c r="L7" s="3"/>
      <c r="M7" s="3"/>
      <c r="N7" s="3"/>
    </row>
    <row r="8" spans="1:14" x14ac:dyDescent="0.25">
      <c r="A8" s="7"/>
      <c r="B8" s="3"/>
      <c r="C8" s="3"/>
      <c r="D8" s="3"/>
      <c r="E8" s="3"/>
      <c r="F8" s="3"/>
      <c r="G8" s="3"/>
      <c r="I8" s="3"/>
      <c r="J8" s="3"/>
      <c r="K8" s="3"/>
      <c r="L8" s="3"/>
      <c r="M8" s="3"/>
      <c r="N8" s="3"/>
    </row>
    <row r="9" spans="1:14" x14ac:dyDescent="0.25">
      <c r="A9" s="6" t="s">
        <v>3</v>
      </c>
      <c r="B9" s="12"/>
      <c r="C9" s="12"/>
      <c r="D9" s="12"/>
      <c r="E9" s="12"/>
      <c r="F9" s="12"/>
      <c r="G9" s="12"/>
      <c r="H9" s="6" t="s">
        <v>25</v>
      </c>
      <c r="I9" s="3"/>
      <c r="J9" s="3"/>
      <c r="K9" s="3"/>
      <c r="L9" s="3"/>
      <c r="M9" s="3"/>
      <c r="N9" s="3"/>
    </row>
    <row r="10" spans="1:14" x14ac:dyDescent="0.25">
      <c r="A10" s="7"/>
      <c r="B10" s="12"/>
      <c r="C10" s="12"/>
      <c r="D10" s="12"/>
      <c r="E10" s="12"/>
      <c r="F10" s="12"/>
      <c r="G10" s="12"/>
      <c r="I10" s="3"/>
      <c r="J10" s="3"/>
      <c r="K10" s="3"/>
      <c r="L10" s="3"/>
      <c r="M10" s="3"/>
      <c r="N10" s="3"/>
    </row>
    <row r="11" spans="1:14" x14ac:dyDescent="0.25">
      <c r="A11" s="7" t="s">
        <v>4</v>
      </c>
      <c r="B11" s="3">
        <v>3616954.31</v>
      </c>
      <c r="C11" s="3">
        <v>929554.22</v>
      </c>
      <c r="D11" s="3">
        <v>10620.38</v>
      </c>
      <c r="E11" s="3">
        <v>2192.3000000000002</v>
      </c>
      <c r="F11" s="10">
        <f t="shared" ref="F11:F36" si="0">+B11+D11</f>
        <v>3627574.69</v>
      </c>
      <c r="G11" s="10">
        <f t="shared" ref="G11:G36" si="1">+C11+E11</f>
        <v>931746.52</v>
      </c>
      <c r="H11" s="7" t="s">
        <v>26</v>
      </c>
      <c r="I11" s="3">
        <v>17213134.050000001</v>
      </c>
      <c r="J11" s="3">
        <v>21045515.850000001</v>
      </c>
      <c r="K11" s="3">
        <v>8499.5</v>
      </c>
      <c r="L11" s="3">
        <v>8523.56</v>
      </c>
      <c r="M11" s="10">
        <f t="shared" ref="M11:M62" si="2">+I11+K11</f>
        <v>17221633.550000001</v>
      </c>
      <c r="N11" s="10">
        <f t="shared" ref="N11:N62" si="3">+J11+L11</f>
        <v>21054039.41</v>
      </c>
    </row>
    <row r="12" spans="1:14" ht="30" x14ac:dyDescent="0.25">
      <c r="A12" s="7" t="s">
        <v>5</v>
      </c>
      <c r="B12" s="3">
        <v>5467023.6200000001</v>
      </c>
      <c r="C12" s="3">
        <v>5434713.54</v>
      </c>
      <c r="D12" s="3">
        <v>173053.79</v>
      </c>
      <c r="E12" s="3">
        <v>142228.04</v>
      </c>
      <c r="F12" s="10">
        <f t="shared" si="0"/>
        <v>5640077.4100000001</v>
      </c>
      <c r="G12" s="10">
        <f t="shared" si="1"/>
        <v>5576941.5800000001</v>
      </c>
      <c r="H12" s="7" t="s">
        <v>27</v>
      </c>
      <c r="I12" s="3">
        <v>0</v>
      </c>
      <c r="J12" s="3">
        <v>0</v>
      </c>
      <c r="K12" s="3">
        <v>0</v>
      </c>
      <c r="L12" s="3">
        <v>0</v>
      </c>
      <c r="M12" s="10">
        <f t="shared" si="2"/>
        <v>0</v>
      </c>
      <c r="N12" s="10">
        <f t="shared" si="3"/>
        <v>0</v>
      </c>
    </row>
    <row r="13" spans="1:14" ht="30" x14ac:dyDescent="0.25">
      <c r="A13" s="7" t="s">
        <v>6</v>
      </c>
      <c r="B13" s="3">
        <v>3449502.24</v>
      </c>
      <c r="C13" s="3">
        <v>3445967.36</v>
      </c>
      <c r="D13" s="3">
        <v>0</v>
      </c>
      <c r="E13" s="3">
        <v>0</v>
      </c>
      <c r="F13" s="10">
        <f t="shared" si="0"/>
        <v>3449502.24</v>
      </c>
      <c r="G13" s="10">
        <f t="shared" si="1"/>
        <v>3445967.36</v>
      </c>
      <c r="H13" s="7" t="s">
        <v>28</v>
      </c>
      <c r="I13" s="3">
        <v>0</v>
      </c>
      <c r="J13" s="3">
        <v>0</v>
      </c>
      <c r="K13" s="3">
        <v>0</v>
      </c>
      <c r="L13" s="3">
        <v>0</v>
      </c>
      <c r="M13" s="10">
        <f t="shared" si="2"/>
        <v>0</v>
      </c>
      <c r="N13" s="10">
        <f t="shared" si="3"/>
        <v>0</v>
      </c>
    </row>
    <row r="14" spans="1:14" x14ac:dyDescent="0.25">
      <c r="A14" s="7" t="s">
        <v>7</v>
      </c>
      <c r="B14" s="3">
        <v>0</v>
      </c>
      <c r="C14" s="3">
        <v>0</v>
      </c>
      <c r="D14" s="3">
        <v>0</v>
      </c>
      <c r="E14" s="3">
        <v>0</v>
      </c>
      <c r="F14" s="10">
        <f t="shared" si="0"/>
        <v>0</v>
      </c>
      <c r="G14" s="10">
        <f t="shared" si="1"/>
        <v>0</v>
      </c>
      <c r="H14" s="7" t="s">
        <v>29</v>
      </c>
      <c r="I14" s="3">
        <v>0</v>
      </c>
      <c r="J14" s="3">
        <v>0</v>
      </c>
      <c r="K14" s="3">
        <v>0</v>
      </c>
      <c r="L14" s="3">
        <v>0</v>
      </c>
      <c r="M14" s="10">
        <f t="shared" si="2"/>
        <v>0</v>
      </c>
      <c r="N14" s="10">
        <f t="shared" si="3"/>
        <v>0</v>
      </c>
    </row>
    <row r="15" spans="1:14" x14ac:dyDescent="0.25">
      <c r="A15" s="7" t="s">
        <v>8</v>
      </c>
      <c r="B15" s="3">
        <v>0</v>
      </c>
      <c r="C15" s="3">
        <v>0</v>
      </c>
      <c r="D15" s="3">
        <v>0</v>
      </c>
      <c r="E15" s="3">
        <v>0</v>
      </c>
      <c r="F15" s="10">
        <f t="shared" si="0"/>
        <v>0</v>
      </c>
      <c r="G15" s="10">
        <f t="shared" si="1"/>
        <v>0</v>
      </c>
      <c r="H15" s="7" t="s">
        <v>30</v>
      </c>
      <c r="I15" s="3">
        <v>0</v>
      </c>
      <c r="J15" s="3">
        <v>0</v>
      </c>
      <c r="K15" s="3">
        <v>0</v>
      </c>
      <c r="L15" s="3">
        <v>0</v>
      </c>
      <c r="M15" s="10">
        <f t="shared" si="2"/>
        <v>0</v>
      </c>
      <c r="N15" s="10">
        <f t="shared" si="3"/>
        <v>0</v>
      </c>
    </row>
    <row r="16" spans="1:14" ht="45" x14ac:dyDescent="0.25">
      <c r="A16" s="7" t="s">
        <v>9</v>
      </c>
      <c r="B16" s="3">
        <v>0</v>
      </c>
      <c r="C16" s="3">
        <v>0</v>
      </c>
      <c r="D16" s="3">
        <v>0</v>
      </c>
      <c r="E16" s="3">
        <v>0</v>
      </c>
      <c r="F16" s="10">
        <f t="shared" si="0"/>
        <v>0</v>
      </c>
      <c r="G16" s="10">
        <f t="shared" si="1"/>
        <v>0</v>
      </c>
      <c r="H16" s="7" t="s">
        <v>31</v>
      </c>
      <c r="I16" s="3">
        <v>0</v>
      </c>
      <c r="J16" s="3">
        <v>0</v>
      </c>
      <c r="K16" s="3">
        <v>0</v>
      </c>
      <c r="L16" s="3">
        <v>0</v>
      </c>
      <c r="M16" s="10">
        <f t="shared" si="2"/>
        <v>0</v>
      </c>
      <c r="N16" s="10">
        <f t="shared" si="3"/>
        <v>0</v>
      </c>
    </row>
    <row r="17" spans="1:14" x14ac:dyDescent="0.25">
      <c r="A17" s="7" t="s">
        <v>10</v>
      </c>
      <c r="B17" s="3">
        <v>0</v>
      </c>
      <c r="C17" s="3">
        <v>0</v>
      </c>
      <c r="D17" s="3">
        <v>0</v>
      </c>
      <c r="E17" s="3">
        <v>0</v>
      </c>
      <c r="F17" s="10">
        <f t="shared" si="0"/>
        <v>0</v>
      </c>
      <c r="G17" s="10">
        <f t="shared" si="1"/>
        <v>0</v>
      </c>
      <c r="H17" s="7" t="s">
        <v>32</v>
      </c>
      <c r="I17" s="3">
        <v>0</v>
      </c>
      <c r="J17" s="3">
        <v>0</v>
      </c>
      <c r="K17" s="3">
        <v>0</v>
      </c>
      <c r="L17" s="3">
        <v>0</v>
      </c>
      <c r="M17" s="10">
        <f t="shared" si="2"/>
        <v>0</v>
      </c>
      <c r="N17" s="10">
        <f t="shared" si="3"/>
        <v>0</v>
      </c>
    </row>
    <row r="18" spans="1:14" x14ac:dyDescent="0.25">
      <c r="A18" s="7"/>
      <c r="B18" s="3"/>
      <c r="C18" s="3"/>
      <c r="D18" s="3"/>
      <c r="E18" s="3"/>
      <c r="F18" s="10"/>
      <c r="G18" s="10"/>
      <c r="H18" s="7" t="s">
        <v>33</v>
      </c>
      <c r="I18" s="3">
        <v>0</v>
      </c>
      <c r="J18" s="3">
        <v>0</v>
      </c>
      <c r="K18" s="3">
        <v>0</v>
      </c>
      <c r="L18" s="3">
        <v>0</v>
      </c>
      <c r="M18" s="10">
        <f t="shared" si="2"/>
        <v>0</v>
      </c>
      <c r="N18" s="10">
        <f t="shared" si="3"/>
        <v>0</v>
      </c>
    </row>
    <row r="19" spans="1:14" x14ac:dyDescent="0.25">
      <c r="A19" s="6" t="s">
        <v>11</v>
      </c>
      <c r="B19" s="4">
        <v>12533480.17</v>
      </c>
      <c r="C19" s="4">
        <v>9810235.1199999992</v>
      </c>
      <c r="D19" s="4">
        <v>183674.17</v>
      </c>
      <c r="E19" s="4">
        <v>144420.34</v>
      </c>
      <c r="F19" s="11">
        <f t="shared" si="0"/>
        <v>12717154.34</v>
      </c>
      <c r="G19" s="11">
        <f t="shared" si="1"/>
        <v>9954655.459999999</v>
      </c>
      <c r="I19" s="3"/>
      <c r="J19" s="3"/>
      <c r="K19" s="3"/>
      <c r="L19" s="3"/>
      <c r="M19" s="10">
        <f t="shared" si="2"/>
        <v>0</v>
      </c>
      <c r="N19" s="10">
        <f t="shared" si="3"/>
        <v>0</v>
      </c>
    </row>
    <row r="20" spans="1:14" x14ac:dyDescent="0.25">
      <c r="A20" s="7"/>
      <c r="B20" s="3"/>
      <c r="C20" s="3"/>
      <c r="D20" s="3"/>
      <c r="E20" s="3"/>
      <c r="F20" s="10"/>
      <c r="G20" s="10"/>
      <c r="H20" s="6" t="s">
        <v>34</v>
      </c>
      <c r="I20" s="4">
        <v>17213134.050000001</v>
      </c>
      <c r="J20" s="4">
        <v>21045515.850000001</v>
      </c>
      <c r="K20" s="4">
        <v>8499.5</v>
      </c>
      <c r="L20" s="4">
        <v>8523.56</v>
      </c>
      <c r="M20" s="11">
        <f t="shared" si="2"/>
        <v>17221633.550000001</v>
      </c>
      <c r="N20" s="11">
        <f t="shared" si="3"/>
        <v>21054039.41</v>
      </c>
    </row>
    <row r="21" spans="1:14" x14ac:dyDescent="0.25">
      <c r="A21" s="6" t="s">
        <v>12</v>
      </c>
      <c r="B21" s="3"/>
      <c r="C21" s="3"/>
      <c r="D21" s="3"/>
      <c r="E21" s="3"/>
      <c r="F21" s="10"/>
      <c r="G21" s="10"/>
      <c r="I21" s="3"/>
      <c r="J21" s="3"/>
      <c r="K21" s="3"/>
      <c r="L21" s="3"/>
      <c r="M21" s="10"/>
      <c r="N21" s="10"/>
    </row>
    <row r="22" spans="1:14" x14ac:dyDescent="0.25">
      <c r="A22" s="7"/>
      <c r="B22" s="3"/>
      <c r="C22" s="3"/>
      <c r="D22" s="3"/>
      <c r="E22" s="3"/>
      <c r="F22" s="10"/>
      <c r="G22" s="10"/>
      <c r="H22" s="6" t="s">
        <v>35</v>
      </c>
      <c r="I22" s="3"/>
      <c r="J22" s="3"/>
      <c r="K22" s="3"/>
      <c r="L22" s="3"/>
      <c r="M22" s="10"/>
      <c r="N22" s="10"/>
    </row>
    <row r="23" spans="1:14" ht="30" x14ac:dyDescent="0.25">
      <c r="A23" s="7" t="s">
        <v>13</v>
      </c>
      <c r="B23" s="3">
        <v>0</v>
      </c>
      <c r="C23" s="3">
        <v>0</v>
      </c>
      <c r="D23" s="3">
        <v>0</v>
      </c>
      <c r="E23" s="3">
        <v>0</v>
      </c>
      <c r="F23" s="10">
        <f t="shared" si="0"/>
        <v>0</v>
      </c>
      <c r="G23" s="10">
        <f t="shared" si="1"/>
        <v>0</v>
      </c>
      <c r="I23" s="3"/>
      <c r="J23" s="3"/>
      <c r="K23" s="3"/>
      <c r="L23" s="3"/>
      <c r="M23" s="10"/>
      <c r="N23" s="10"/>
    </row>
    <row r="24" spans="1:14" ht="30" x14ac:dyDescent="0.25">
      <c r="A24" s="7" t="s">
        <v>14</v>
      </c>
      <c r="B24" s="3">
        <v>0</v>
      </c>
      <c r="C24" s="3">
        <v>0</v>
      </c>
      <c r="D24" s="3">
        <v>0</v>
      </c>
      <c r="E24" s="3">
        <v>0</v>
      </c>
      <c r="F24" s="10">
        <f t="shared" si="0"/>
        <v>0</v>
      </c>
      <c r="G24" s="10">
        <f t="shared" si="1"/>
        <v>0</v>
      </c>
      <c r="H24" s="7" t="s">
        <v>36</v>
      </c>
      <c r="I24" s="3">
        <v>0</v>
      </c>
      <c r="J24" s="3">
        <v>0</v>
      </c>
      <c r="K24" s="3">
        <v>0</v>
      </c>
      <c r="L24" s="3">
        <v>0</v>
      </c>
      <c r="M24" s="10">
        <f t="shared" si="2"/>
        <v>0</v>
      </c>
      <c r="N24" s="10">
        <f t="shared" si="3"/>
        <v>0</v>
      </c>
    </row>
    <row r="25" spans="1:14" ht="45" x14ac:dyDescent="0.25">
      <c r="A25" s="7" t="s">
        <v>15</v>
      </c>
      <c r="B25" s="3">
        <v>7770745.6799999997</v>
      </c>
      <c r="C25" s="3">
        <v>7770745.6799999997</v>
      </c>
      <c r="D25" s="3">
        <v>0</v>
      </c>
      <c r="E25" s="3">
        <v>0</v>
      </c>
      <c r="F25" s="10">
        <f t="shared" si="0"/>
        <v>7770745.6799999997</v>
      </c>
      <c r="G25" s="10">
        <f t="shared" si="1"/>
        <v>7770745.6799999997</v>
      </c>
      <c r="H25" s="7" t="s">
        <v>37</v>
      </c>
      <c r="I25" s="3">
        <v>2866944.45</v>
      </c>
      <c r="J25" s="3">
        <v>0</v>
      </c>
      <c r="K25" s="3">
        <v>0</v>
      </c>
      <c r="L25" s="3">
        <v>0</v>
      </c>
      <c r="M25" s="10">
        <f t="shared" si="2"/>
        <v>2866944.45</v>
      </c>
      <c r="N25" s="10">
        <f t="shared" si="3"/>
        <v>0</v>
      </c>
    </row>
    <row r="26" spans="1:14" x14ac:dyDescent="0.25">
      <c r="A26" s="7" t="s">
        <v>16</v>
      </c>
      <c r="B26" s="3">
        <v>10879661.689999999</v>
      </c>
      <c r="C26" s="3">
        <v>8022968.0899999999</v>
      </c>
      <c r="D26" s="3">
        <v>149556.29999999999</v>
      </c>
      <c r="E26" s="3">
        <v>129103.71</v>
      </c>
      <c r="F26" s="10">
        <f t="shared" si="0"/>
        <v>11029217.99</v>
      </c>
      <c r="G26" s="10">
        <f t="shared" si="1"/>
        <v>8152071.7999999998</v>
      </c>
      <c r="H26" s="7" t="s">
        <v>38</v>
      </c>
      <c r="I26" s="3">
        <v>0</v>
      </c>
      <c r="J26" s="3">
        <v>0</v>
      </c>
      <c r="K26" s="3">
        <v>0</v>
      </c>
      <c r="L26" s="3">
        <v>0</v>
      </c>
      <c r="M26" s="10">
        <f t="shared" si="2"/>
        <v>0</v>
      </c>
      <c r="N26" s="10">
        <f t="shared" si="3"/>
        <v>0</v>
      </c>
    </row>
    <row r="27" spans="1:14" x14ac:dyDescent="0.25">
      <c r="A27" s="7" t="s">
        <v>17</v>
      </c>
      <c r="B27" s="3">
        <v>6484.4</v>
      </c>
      <c r="C27" s="3">
        <v>6484.4</v>
      </c>
      <c r="D27" s="3">
        <v>0</v>
      </c>
      <c r="E27" s="3">
        <v>0</v>
      </c>
      <c r="F27" s="10">
        <f t="shared" si="0"/>
        <v>6484.4</v>
      </c>
      <c r="G27" s="10">
        <f t="shared" si="1"/>
        <v>6484.4</v>
      </c>
      <c r="H27" s="7" t="s">
        <v>39</v>
      </c>
      <c r="I27" s="3">
        <v>0</v>
      </c>
      <c r="J27" s="3">
        <v>0</v>
      </c>
      <c r="K27" s="3">
        <v>0</v>
      </c>
      <c r="L27" s="3">
        <v>0</v>
      </c>
      <c r="M27" s="10">
        <f t="shared" si="2"/>
        <v>0</v>
      </c>
      <c r="N27" s="10">
        <f t="shared" si="3"/>
        <v>0</v>
      </c>
    </row>
    <row r="28" spans="1:14" ht="45" x14ac:dyDescent="0.25">
      <c r="A28" s="7" t="s">
        <v>18</v>
      </c>
      <c r="B28" s="3">
        <v>7057054.2300000004</v>
      </c>
      <c r="C28" s="3">
        <v>6007412.0800000001</v>
      </c>
      <c r="D28" s="3">
        <v>113761.03</v>
      </c>
      <c r="E28" s="3">
        <v>95755.839999999997</v>
      </c>
      <c r="F28" s="10">
        <f t="shared" si="0"/>
        <v>7170815.2600000007</v>
      </c>
      <c r="G28" s="10">
        <f t="shared" si="1"/>
        <v>6103167.9199999999</v>
      </c>
      <c r="H28" s="7" t="s">
        <v>40</v>
      </c>
      <c r="I28" s="3">
        <v>0</v>
      </c>
      <c r="J28" s="3">
        <v>0</v>
      </c>
      <c r="K28" s="3">
        <v>0</v>
      </c>
      <c r="L28" s="3">
        <v>0</v>
      </c>
      <c r="M28" s="10">
        <f t="shared" si="2"/>
        <v>0</v>
      </c>
      <c r="N28" s="10">
        <f t="shared" si="3"/>
        <v>0</v>
      </c>
    </row>
    <row r="29" spans="1:14" x14ac:dyDescent="0.25">
      <c r="A29" s="7" t="s">
        <v>19</v>
      </c>
      <c r="B29" s="3">
        <v>0</v>
      </c>
      <c r="C29" s="3">
        <v>0</v>
      </c>
      <c r="D29" s="3">
        <v>0</v>
      </c>
      <c r="E29" s="3">
        <v>0</v>
      </c>
      <c r="F29" s="10">
        <f t="shared" si="0"/>
        <v>0</v>
      </c>
      <c r="G29" s="10">
        <f t="shared" si="1"/>
        <v>0</v>
      </c>
      <c r="H29" s="7" t="s">
        <v>41</v>
      </c>
      <c r="I29" s="3">
        <v>0</v>
      </c>
      <c r="J29" s="3">
        <v>0</v>
      </c>
      <c r="K29" s="3">
        <v>0</v>
      </c>
      <c r="L29" s="3">
        <v>0</v>
      </c>
      <c r="M29" s="10">
        <f t="shared" si="2"/>
        <v>0</v>
      </c>
      <c r="N29" s="10">
        <f t="shared" si="3"/>
        <v>0</v>
      </c>
    </row>
    <row r="30" spans="1:14" ht="45" x14ac:dyDescent="0.25">
      <c r="A30" s="7" t="s">
        <v>20</v>
      </c>
      <c r="B30" s="3">
        <v>0</v>
      </c>
      <c r="C30" s="3">
        <v>0</v>
      </c>
      <c r="D30" s="3">
        <v>0</v>
      </c>
      <c r="E30" s="3">
        <v>0</v>
      </c>
      <c r="F30" s="10">
        <f t="shared" si="0"/>
        <v>0</v>
      </c>
      <c r="G30" s="10">
        <f t="shared" si="1"/>
        <v>0</v>
      </c>
      <c r="I30" s="3"/>
      <c r="J30" s="3"/>
      <c r="K30" s="3"/>
      <c r="L30" s="3"/>
      <c r="M30" s="10">
        <f t="shared" si="2"/>
        <v>0</v>
      </c>
      <c r="N30" s="10">
        <f t="shared" si="3"/>
        <v>0</v>
      </c>
    </row>
    <row r="31" spans="1:14" x14ac:dyDescent="0.25">
      <c r="A31" s="7" t="s">
        <v>21</v>
      </c>
      <c r="B31" s="3">
        <v>0</v>
      </c>
      <c r="C31" s="3">
        <v>0</v>
      </c>
      <c r="D31" s="3">
        <v>0</v>
      </c>
      <c r="E31" s="3">
        <v>0</v>
      </c>
      <c r="F31" s="10">
        <f t="shared" si="0"/>
        <v>0</v>
      </c>
      <c r="G31" s="10">
        <f t="shared" si="1"/>
        <v>0</v>
      </c>
      <c r="H31" s="6" t="s">
        <v>42</v>
      </c>
      <c r="I31" s="4">
        <v>2866944.45</v>
      </c>
      <c r="J31" s="4">
        <v>0</v>
      </c>
      <c r="K31" s="4">
        <v>0</v>
      </c>
      <c r="L31" s="4">
        <v>0</v>
      </c>
      <c r="M31" s="11">
        <f t="shared" si="2"/>
        <v>2866944.45</v>
      </c>
      <c r="N31" s="11">
        <f t="shared" si="3"/>
        <v>0</v>
      </c>
    </row>
    <row r="32" spans="1:14" x14ac:dyDescent="0.25">
      <c r="A32" s="7"/>
      <c r="B32" s="3"/>
      <c r="C32" s="3"/>
      <c r="D32" s="3"/>
      <c r="E32" s="3"/>
      <c r="F32" s="10"/>
      <c r="G32" s="10"/>
      <c r="I32" s="3"/>
      <c r="J32" s="3"/>
      <c r="K32" s="3"/>
      <c r="L32" s="3"/>
      <c r="M32" s="10"/>
      <c r="N32" s="10"/>
    </row>
    <row r="33" spans="1:14" ht="30" x14ac:dyDescent="0.25">
      <c r="A33" s="6" t="s">
        <v>22</v>
      </c>
      <c r="B33" s="4">
        <v>11599837.539999999</v>
      </c>
      <c r="C33" s="4">
        <v>9792786.0899999999</v>
      </c>
      <c r="D33" s="4">
        <v>35795.269999999997</v>
      </c>
      <c r="E33" s="4">
        <v>33347.870000000003</v>
      </c>
      <c r="F33" s="11">
        <f t="shared" si="0"/>
        <v>11635632.809999999</v>
      </c>
      <c r="G33" s="11">
        <f t="shared" si="1"/>
        <v>9826133.959999999</v>
      </c>
      <c r="I33" s="3"/>
      <c r="J33" s="3"/>
      <c r="K33" s="3"/>
      <c r="L33" s="3"/>
      <c r="M33" s="10"/>
      <c r="N33" s="10"/>
    </row>
    <row r="34" spans="1:14" x14ac:dyDescent="0.25">
      <c r="A34" s="7"/>
      <c r="B34" s="3"/>
      <c r="C34" s="3"/>
      <c r="D34" s="3"/>
      <c r="E34" s="3"/>
      <c r="F34" s="11"/>
      <c r="G34" s="11"/>
      <c r="H34" s="6" t="s">
        <v>43</v>
      </c>
      <c r="I34" s="4">
        <v>20080078.5</v>
      </c>
      <c r="J34" s="4">
        <v>21045515.850000001</v>
      </c>
      <c r="K34" s="4">
        <v>8499.5</v>
      </c>
      <c r="L34" s="4">
        <v>8523.56</v>
      </c>
      <c r="M34" s="11">
        <f t="shared" si="2"/>
        <v>20088578</v>
      </c>
      <c r="N34" s="11">
        <f t="shared" si="3"/>
        <v>21054039.41</v>
      </c>
    </row>
    <row r="35" spans="1:14" x14ac:dyDescent="0.25">
      <c r="A35" s="7"/>
      <c r="B35" s="3"/>
      <c r="C35" s="3"/>
      <c r="D35" s="3"/>
      <c r="E35" s="3"/>
      <c r="F35" s="11"/>
      <c r="G35" s="11"/>
      <c r="I35" s="3"/>
      <c r="J35" s="3"/>
      <c r="K35" s="3"/>
      <c r="L35" s="3"/>
      <c r="M35" s="10"/>
      <c r="N35" s="10"/>
    </row>
    <row r="36" spans="1:14" x14ac:dyDescent="0.25">
      <c r="A36" s="6" t="s">
        <v>23</v>
      </c>
      <c r="B36" s="4">
        <v>24133317.710000001</v>
      </c>
      <c r="C36" s="4">
        <v>19603021.210000001</v>
      </c>
      <c r="D36" s="4">
        <v>219469.44</v>
      </c>
      <c r="E36" s="4">
        <v>177768.21</v>
      </c>
      <c r="F36" s="11">
        <f t="shared" si="0"/>
        <v>24352787.150000002</v>
      </c>
      <c r="G36" s="11">
        <f t="shared" si="1"/>
        <v>19780789.420000002</v>
      </c>
      <c r="I36" s="3"/>
      <c r="J36" s="3"/>
      <c r="K36" s="3"/>
      <c r="L36" s="3"/>
      <c r="M36" s="10"/>
      <c r="N36" s="10"/>
    </row>
    <row r="37" spans="1:14" x14ac:dyDescent="0.25">
      <c r="A37" s="7"/>
      <c r="B37" s="14"/>
      <c r="C37" s="14"/>
      <c r="D37" s="10"/>
      <c r="E37" s="10"/>
      <c r="F37" s="10"/>
      <c r="G37" s="10"/>
      <c r="H37" s="6" t="s">
        <v>44</v>
      </c>
      <c r="I37" s="3"/>
      <c r="J37" s="3"/>
      <c r="K37" s="3"/>
      <c r="L37" s="3"/>
      <c r="M37" s="10"/>
      <c r="N37" s="10"/>
    </row>
    <row r="38" spans="1:14" x14ac:dyDescent="0.25">
      <c r="D38" s="3"/>
      <c r="E38" s="3"/>
      <c r="F38" s="3"/>
      <c r="G38" s="3"/>
      <c r="I38" s="3"/>
      <c r="J38" s="3"/>
      <c r="K38" s="3"/>
      <c r="L38" s="3"/>
      <c r="M38" s="10"/>
      <c r="N38" s="10"/>
    </row>
    <row r="39" spans="1:14" x14ac:dyDescent="0.25">
      <c r="D39" s="3"/>
      <c r="E39" s="3"/>
      <c r="F39" s="3"/>
      <c r="G39" s="3"/>
      <c r="I39" s="3"/>
      <c r="J39" s="3"/>
      <c r="K39" s="3"/>
      <c r="L39" s="3"/>
      <c r="M39" s="10"/>
      <c r="N39" s="10"/>
    </row>
    <row r="40" spans="1:14" ht="30" x14ac:dyDescent="0.25">
      <c r="D40" s="3"/>
      <c r="E40" s="3"/>
      <c r="F40" s="3"/>
      <c r="G40" s="3"/>
      <c r="H40" s="6" t="s">
        <v>45</v>
      </c>
      <c r="I40" s="4">
        <v>9103464.8200000003</v>
      </c>
      <c r="J40" s="4">
        <v>6637652.8200000003</v>
      </c>
      <c r="K40" s="4">
        <v>22106.04</v>
      </c>
      <c r="L40" s="4">
        <v>22106.04</v>
      </c>
      <c r="M40" s="11">
        <f t="shared" si="2"/>
        <v>9125570.8599999994</v>
      </c>
      <c r="N40" s="11">
        <f t="shared" si="3"/>
        <v>6659758.8600000003</v>
      </c>
    </row>
    <row r="41" spans="1:14" x14ac:dyDescent="0.25">
      <c r="D41" s="3"/>
      <c r="E41" s="3"/>
      <c r="F41" s="3"/>
      <c r="G41" s="3"/>
      <c r="I41" s="3"/>
      <c r="J41" s="3"/>
      <c r="K41" s="3"/>
      <c r="L41" s="3"/>
      <c r="M41" s="10"/>
      <c r="N41" s="10"/>
    </row>
    <row r="42" spans="1:14" x14ac:dyDescent="0.25">
      <c r="D42" s="3"/>
      <c r="E42" s="3"/>
      <c r="F42" s="3"/>
      <c r="G42" s="3"/>
      <c r="H42" s="7" t="s">
        <v>46</v>
      </c>
      <c r="I42" s="3">
        <v>6637652.8200000003</v>
      </c>
      <c r="J42" s="3">
        <v>6637652.8200000003</v>
      </c>
      <c r="K42" s="3">
        <v>22106.04</v>
      </c>
      <c r="L42" s="3">
        <v>22106.04</v>
      </c>
      <c r="M42" s="10">
        <f t="shared" si="2"/>
        <v>6659758.8600000003</v>
      </c>
      <c r="N42" s="10">
        <f t="shared" si="3"/>
        <v>6659758.8600000003</v>
      </c>
    </row>
    <row r="43" spans="1:14" x14ac:dyDescent="0.25">
      <c r="D43" s="3"/>
      <c r="E43" s="3"/>
      <c r="F43" s="3"/>
      <c r="G43" s="3"/>
      <c r="H43" s="7" t="s">
        <v>47</v>
      </c>
      <c r="I43" s="3">
        <v>2465812</v>
      </c>
      <c r="J43" s="3">
        <v>0</v>
      </c>
      <c r="K43" s="3">
        <v>0</v>
      </c>
      <c r="L43" s="3">
        <v>0</v>
      </c>
      <c r="M43" s="10">
        <f t="shared" si="2"/>
        <v>2465812</v>
      </c>
      <c r="N43" s="10">
        <f t="shared" si="3"/>
        <v>0</v>
      </c>
    </row>
    <row r="44" spans="1:14" ht="30" x14ac:dyDescent="0.25">
      <c r="D44" s="3"/>
      <c r="E44" s="3"/>
      <c r="F44" s="3"/>
      <c r="G44" s="3"/>
      <c r="H44" s="7" t="s">
        <v>48</v>
      </c>
      <c r="I44" s="3">
        <v>0</v>
      </c>
      <c r="J44" s="3">
        <v>0</v>
      </c>
      <c r="K44" s="3">
        <v>0</v>
      </c>
      <c r="L44" s="3">
        <v>0</v>
      </c>
      <c r="M44" s="10">
        <f t="shared" si="2"/>
        <v>0</v>
      </c>
      <c r="N44" s="10">
        <f t="shared" si="3"/>
        <v>0</v>
      </c>
    </row>
    <row r="45" spans="1:14" x14ac:dyDescent="0.25">
      <c r="D45" s="3"/>
      <c r="E45" s="3"/>
      <c r="F45" s="3"/>
      <c r="G45" s="3"/>
      <c r="I45" s="3"/>
      <c r="J45" s="3"/>
      <c r="K45" s="3"/>
      <c r="L45" s="3"/>
      <c r="M45" s="10"/>
      <c r="N45" s="10"/>
    </row>
    <row r="46" spans="1:14" ht="30" x14ac:dyDescent="0.25">
      <c r="D46" s="3"/>
      <c r="E46" s="3"/>
      <c r="F46" s="3"/>
      <c r="G46" s="3"/>
      <c r="H46" s="6" t="s">
        <v>49</v>
      </c>
      <c r="I46" s="4">
        <v>-5050225.6100000003</v>
      </c>
      <c r="J46" s="4">
        <v>-8080147.46</v>
      </c>
      <c r="K46" s="4">
        <v>188863.9</v>
      </c>
      <c r="L46" s="4">
        <v>147138.60999999999</v>
      </c>
      <c r="M46" s="11">
        <f t="shared" si="2"/>
        <v>-4861361.71</v>
      </c>
      <c r="N46" s="11">
        <f t="shared" si="3"/>
        <v>-7933008.8499999996</v>
      </c>
    </row>
    <row r="47" spans="1:14" x14ac:dyDescent="0.25">
      <c r="D47" s="3"/>
      <c r="E47" s="3"/>
      <c r="F47" s="3"/>
      <c r="G47" s="3"/>
      <c r="I47" s="3"/>
      <c r="J47" s="3"/>
      <c r="K47" s="3"/>
      <c r="L47" s="3"/>
      <c r="M47" s="10"/>
      <c r="N47" s="10"/>
    </row>
    <row r="48" spans="1:14" ht="30" x14ac:dyDescent="0.25">
      <c r="D48" s="3"/>
      <c r="E48" s="3"/>
      <c r="F48" s="3"/>
      <c r="G48" s="3"/>
      <c r="H48" s="7" t="s">
        <v>50</v>
      </c>
      <c r="I48" s="3">
        <v>3029921.85</v>
      </c>
      <c r="J48" s="3">
        <v>927140.39</v>
      </c>
      <c r="K48" s="3">
        <v>41054.85</v>
      </c>
      <c r="L48" s="3">
        <v>61240.56</v>
      </c>
      <c r="M48" s="10">
        <f t="shared" si="2"/>
        <v>3070976.7</v>
      </c>
      <c r="N48" s="10">
        <f t="shared" si="3"/>
        <v>988380.95</v>
      </c>
    </row>
    <row r="49" spans="4:15" x14ac:dyDescent="0.25">
      <c r="D49" s="3"/>
      <c r="E49" s="3"/>
      <c r="F49" s="3"/>
      <c r="G49" s="3"/>
      <c r="H49" s="7" t="s">
        <v>51</v>
      </c>
      <c r="I49" s="3">
        <v>-8080147.46</v>
      </c>
      <c r="J49" s="3">
        <v>-9007287.8499999996</v>
      </c>
      <c r="K49" s="3">
        <v>147809.04999999999</v>
      </c>
      <c r="L49" s="3">
        <v>85898.05</v>
      </c>
      <c r="M49" s="10">
        <f t="shared" si="2"/>
        <v>-7932338.4100000001</v>
      </c>
      <c r="N49" s="10">
        <f t="shared" si="3"/>
        <v>-8921389.7999999989</v>
      </c>
    </row>
    <row r="50" spans="4:15" x14ac:dyDescent="0.25">
      <c r="D50" s="3"/>
      <c r="E50" s="3"/>
      <c r="F50" s="3"/>
      <c r="G50" s="3"/>
      <c r="H50" s="7" t="s">
        <v>52</v>
      </c>
      <c r="I50" s="3">
        <v>0</v>
      </c>
      <c r="J50" s="3">
        <v>0</v>
      </c>
      <c r="K50" s="3">
        <v>0</v>
      </c>
      <c r="L50" s="3">
        <v>0</v>
      </c>
      <c r="M50" s="10">
        <f t="shared" si="2"/>
        <v>0</v>
      </c>
      <c r="N50" s="10">
        <f t="shared" si="3"/>
        <v>0</v>
      </c>
    </row>
    <row r="51" spans="4:15" x14ac:dyDescent="0.25">
      <c r="D51" s="3"/>
      <c r="E51" s="3"/>
      <c r="F51" s="3"/>
      <c r="G51" s="3"/>
      <c r="H51" s="7" t="s">
        <v>53</v>
      </c>
      <c r="I51" s="3">
        <v>0</v>
      </c>
      <c r="J51" s="3">
        <v>0</v>
      </c>
      <c r="K51" s="3">
        <v>0</v>
      </c>
      <c r="L51" s="3">
        <v>0</v>
      </c>
      <c r="M51" s="10">
        <f t="shared" si="2"/>
        <v>0</v>
      </c>
      <c r="N51" s="10">
        <f t="shared" si="3"/>
        <v>0</v>
      </c>
    </row>
    <row r="52" spans="4:15" ht="30" x14ac:dyDescent="0.25">
      <c r="D52" s="3"/>
      <c r="E52" s="3"/>
      <c r="F52" s="3"/>
      <c r="G52" s="3"/>
      <c r="H52" s="7" t="s">
        <v>54</v>
      </c>
      <c r="I52" s="3">
        <v>0</v>
      </c>
      <c r="J52" s="3">
        <v>0</v>
      </c>
      <c r="K52" s="3">
        <v>0</v>
      </c>
      <c r="L52" s="3">
        <v>0</v>
      </c>
      <c r="M52" s="10">
        <f t="shared" si="2"/>
        <v>0</v>
      </c>
      <c r="N52" s="10">
        <f t="shared" si="3"/>
        <v>0</v>
      </c>
    </row>
    <row r="53" spans="4:15" x14ac:dyDescent="0.25">
      <c r="D53" s="3"/>
      <c r="E53" s="3"/>
      <c r="F53" s="3"/>
      <c r="G53" s="3"/>
      <c r="I53" s="3"/>
      <c r="J53" s="3"/>
      <c r="K53" s="3"/>
      <c r="L53" s="3"/>
      <c r="M53" s="10"/>
      <c r="N53" s="10"/>
    </row>
    <row r="54" spans="4:15" ht="45" x14ac:dyDescent="0.25">
      <c r="D54" s="3"/>
      <c r="E54" s="3"/>
      <c r="F54" s="3"/>
      <c r="G54" s="3"/>
      <c r="H54" s="6" t="s">
        <v>55</v>
      </c>
      <c r="I54" s="4">
        <v>0</v>
      </c>
      <c r="J54" s="4">
        <v>0</v>
      </c>
      <c r="K54" s="4">
        <v>0</v>
      </c>
      <c r="L54" s="4">
        <v>0</v>
      </c>
      <c r="M54" s="10">
        <f t="shared" si="2"/>
        <v>0</v>
      </c>
      <c r="N54" s="10">
        <f t="shared" si="3"/>
        <v>0</v>
      </c>
    </row>
    <row r="55" spans="4:15" x14ac:dyDescent="0.25">
      <c r="D55" s="3"/>
      <c r="E55" s="3"/>
      <c r="F55" s="3"/>
      <c r="G55" s="3"/>
      <c r="I55" s="3"/>
      <c r="J55" s="3"/>
      <c r="K55" s="3"/>
      <c r="L55" s="3"/>
      <c r="M55" s="10">
        <f t="shared" si="2"/>
        <v>0</v>
      </c>
      <c r="N55" s="10">
        <f t="shared" si="3"/>
        <v>0</v>
      </c>
    </row>
    <row r="56" spans="4:15" x14ac:dyDescent="0.25">
      <c r="D56" s="3"/>
      <c r="E56" s="3"/>
      <c r="F56" s="3"/>
      <c r="G56" s="3"/>
      <c r="H56" s="7" t="s">
        <v>56</v>
      </c>
      <c r="I56" s="3">
        <v>0</v>
      </c>
      <c r="J56" s="3">
        <v>0</v>
      </c>
      <c r="K56" s="3">
        <v>0</v>
      </c>
      <c r="L56" s="3">
        <v>0</v>
      </c>
      <c r="M56" s="10">
        <f t="shared" si="2"/>
        <v>0</v>
      </c>
      <c r="N56" s="10">
        <f t="shared" si="3"/>
        <v>0</v>
      </c>
    </row>
    <row r="57" spans="4:15" ht="30" x14ac:dyDescent="0.25">
      <c r="D57" s="3"/>
      <c r="E57" s="3"/>
      <c r="F57" s="3"/>
      <c r="G57" s="3"/>
      <c r="H57" s="7" t="s">
        <v>57</v>
      </c>
      <c r="I57" s="3">
        <v>0</v>
      </c>
      <c r="J57" s="3">
        <v>0</v>
      </c>
      <c r="K57" s="3">
        <v>0</v>
      </c>
      <c r="L57" s="3">
        <v>0</v>
      </c>
      <c r="M57" s="10">
        <f t="shared" si="2"/>
        <v>0</v>
      </c>
      <c r="N57" s="10">
        <f t="shared" si="3"/>
        <v>0</v>
      </c>
    </row>
    <row r="58" spans="4:15" x14ac:dyDescent="0.25">
      <c r="D58" s="3"/>
      <c r="E58" s="3"/>
      <c r="F58" s="3"/>
      <c r="G58" s="3"/>
      <c r="I58" s="3"/>
      <c r="J58" s="3"/>
      <c r="K58" s="3"/>
      <c r="L58" s="3"/>
      <c r="M58" s="10"/>
      <c r="N58" s="10"/>
    </row>
    <row r="59" spans="4:15" x14ac:dyDescent="0.25">
      <c r="D59" s="3"/>
      <c r="E59" s="3"/>
      <c r="F59" s="3"/>
      <c r="G59" s="3"/>
      <c r="H59" s="6" t="s">
        <v>58</v>
      </c>
      <c r="I59" s="4">
        <v>4053239.21</v>
      </c>
      <c r="J59" s="4">
        <v>-1442494.64</v>
      </c>
      <c r="K59" s="4">
        <v>210969.94</v>
      </c>
      <c r="L59" s="4">
        <v>169244.65</v>
      </c>
      <c r="M59" s="11">
        <f t="shared" si="2"/>
        <v>4264209.1500000004</v>
      </c>
      <c r="N59" s="11">
        <f t="shared" si="3"/>
        <v>-1273249.99</v>
      </c>
      <c r="O59" s="1"/>
    </row>
    <row r="60" spans="4:15" x14ac:dyDescent="0.25">
      <c r="D60" s="3"/>
      <c r="E60" s="3"/>
      <c r="F60" s="3"/>
      <c r="G60" s="3"/>
      <c r="I60" s="3"/>
      <c r="J60" s="3"/>
      <c r="K60" s="3"/>
      <c r="L60" s="3"/>
      <c r="M60" s="11"/>
      <c r="N60" s="11"/>
      <c r="O60" s="1"/>
    </row>
    <row r="61" spans="4:15" x14ac:dyDescent="0.25">
      <c r="D61" s="3"/>
      <c r="E61" s="3"/>
      <c r="F61" s="3"/>
      <c r="G61" s="3"/>
      <c r="I61" s="3"/>
      <c r="J61" s="3"/>
      <c r="K61" s="3"/>
      <c r="L61" s="3"/>
      <c r="M61" s="11"/>
      <c r="N61" s="11"/>
      <c r="O61" s="1"/>
    </row>
    <row r="62" spans="4:15" ht="30" x14ac:dyDescent="0.25">
      <c r="D62" s="3"/>
      <c r="E62" s="3"/>
      <c r="F62" s="3"/>
      <c r="G62" s="3"/>
      <c r="H62" s="6" t="s">
        <v>59</v>
      </c>
      <c r="I62" s="4">
        <v>24133317.710000001</v>
      </c>
      <c r="J62" s="4">
        <v>19603021.210000001</v>
      </c>
      <c r="K62" s="4">
        <v>219469.44</v>
      </c>
      <c r="L62" s="4">
        <v>177768.21</v>
      </c>
      <c r="M62" s="11">
        <f t="shared" si="2"/>
        <v>24352787.150000002</v>
      </c>
      <c r="N62" s="11">
        <f t="shared" si="3"/>
        <v>19780789.420000002</v>
      </c>
      <c r="O62" s="1"/>
    </row>
    <row r="63" spans="4:15" x14ac:dyDescent="0.25">
      <c r="D63" s="3"/>
      <c r="E63" s="3"/>
      <c r="F63" s="3"/>
      <c r="G63" s="3"/>
      <c r="H63" s="6"/>
      <c r="I63" s="13"/>
      <c r="J63" s="13"/>
      <c r="K63" s="11"/>
      <c r="L63" s="11"/>
      <c r="M63" s="11"/>
      <c r="N63" s="11"/>
      <c r="O63" s="1"/>
    </row>
    <row r="64" spans="4:15" x14ac:dyDescent="0.25">
      <c r="D64" s="3"/>
      <c r="E64" s="3"/>
      <c r="F64" s="3"/>
      <c r="G64" s="3"/>
      <c r="H64" s="6"/>
      <c r="I64" s="6"/>
      <c r="J64" s="6"/>
      <c r="K64" s="4"/>
      <c r="L64" s="4"/>
      <c r="M64" s="4"/>
      <c r="N64" s="4"/>
      <c r="O64" s="1"/>
    </row>
    <row r="65" spans="1:15" x14ac:dyDescent="0.25">
      <c r="D65" s="3"/>
      <c r="E65" s="3"/>
      <c r="F65" s="3"/>
      <c r="G65" s="3"/>
      <c r="H65" s="6"/>
      <c r="I65" s="6"/>
      <c r="J65" s="6"/>
      <c r="K65" s="4"/>
      <c r="L65" s="4"/>
      <c r="M65" s="4"/>
      <c r="N65" s="4"/>
      <c r="O65" s="1"/>
    </row>
    <row r="67" spans="1:15" x14ac:dyDescent="0.25">
      <c r="A67" s="8" t="s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5" x14ac:dyDescent="0.25">
      <c r="A68" t="s">
        <v>63</v>
      </c>
      <c r="H68"/>
      <c r="I68"/>
      <c r="J68"/>
    </row>
  </sheetData>
  <mergeCells count="12">
    <mergeCell ref="M5:N5"/>
    <mergeCell ref="A1:N1"/>
    <mergeCell ref="A2:N2"/>
    <mergeCell ref="A3:N3"/>
    <mergeCell ref="A4:N4"/>
    <mergeCell ref="I5:J5"/>
    <mergeCell ref="K5:L5"/>
    <mergeCell ref="D7:E7"/>
    <mergeCell ref="F7:G7"/>
    <mergeCell ref="B5:C5"/>
    <mergeCell ref="D5:E5"/>
    <mergeCell ref="F5:G5"/>
  </mergeCells>
  <printOptions gridLines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2024-02-13T22:46:35Z</cp:lastPrinted>
  <dcterms:created xsi:type="dcterms:W3CDTF">2022-10-19T15:24:17Z</dcterms:created>
  <dcterms:modified xsi:type="dcterms:W3CDTF">2024-02-13T22:46:38Z</dcterms:modified>
</cp:coreProperties>
</file>